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BA87A2DC-46C8-4CFC-A4C7-48F01CEDBC15}" xr6:coauthVersionLast="47" xr6:coauthVersionMax="47" xr10:uidLastSave="{00000000-0000-0000-0000-000000000000}"/>
  <bookViews>
    <workbookView xWindow="-108" yWindow="-108" windowWidth="23256" windowHeight="1389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6" l="1"/>
  <c r="B30" i="4" l="1"/>
</calcChain>
</file>

<file path=xl/sharedStrings.xml><?xml version="1.0" encoding="utf-8"?>
<sst xmlns="http://schemas.openxmlformats.org/spreadsheetml/2006/main" count="148" uniqueCount="112">
  <si>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</si>
  <si>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</si>
  <si>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</si>
  <si>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</si>
  <si>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</si>
  <si>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</si>
  <si>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</si>
  <si>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</si>
  <si>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</si>
  <si>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</si>
  <si>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</si>
  <si>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</si>
  <si>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</si>
  <si>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</si>
  <si>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</si>
  <si>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</si>
  <si>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</si>
  <si>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</si>
  <si>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</si>
  <si>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</si>
  <si>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</si>
  <si>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</si>
  <si>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</si>
  <si>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</si>
  <si>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</si>
  <si>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</si>
  <si>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</si>
  <si>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</si>
  <si>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</si>
  <si>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</si>
  <si>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</si>
  <si>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</si>
  <si>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</si>
  <si>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</si>
  <si>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</si>
  <si>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</si>
  <si>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</si>
  <si>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</si>
  <si>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</si>
  <si>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</si>
  <si>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</si>
  <si>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</si>
  <si>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</si>
  <si>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</si>
  <si>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</si>
  <si>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</si>
  <si>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</si>
  <si>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</si>
  <si>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</si>
  <si>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</si>
  <si>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</si>
  <si>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</si>
  <si>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</si>
  <si>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</si>
  <si>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</si>
  <si>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</si>
  <si>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</si>
  <si>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</si>
  <si>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</si>
  <si>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</si>
  <si>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</si>
  <si>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</si>
  <si>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</si>
  <si>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</si>
  <si>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</si>
  <si>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</si>
  <si>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</si>
  <si>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</si>
  <si>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</si>
  <si>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</si>
  <si>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</si>
  <si>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</si>
  <si>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</si>
  <si>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</si>
  <si>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</si>
  <si>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</si>
  <si>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</si>
  <si>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</si>
  <si>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</si>
  <si>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</si>
  <si>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</si>
  <si>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</si>
  <si>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</si>
  <si>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</si>
  <si>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</si>
  <si>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</si>
  <si>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</si>
  <si>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</si>
  <si>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</si>
  <si>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</si>
  <si>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</si>
  <si>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</si>
  <si>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</si>
  <si>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</si>
  <si>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</si>
  <si>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</si>
  <si>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</si>
  <si>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</si>
  <si>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</si>
  <si>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</si>
  <si>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</si>
  <si>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</si>
  <si>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</si>
  <si>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</si>
  <si>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</si>
  <si>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</si>
  <si>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</si>
  <si>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</si>
  <si>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PLL042600063</t>
  </si>
  <si>
    <t>PLL042600071</t>
  </si>
  <si>
    <t>PLL042600089</t>
  </si>
  <si>
    <t>Stan na dzień: 2024-12-31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</si>
</sst>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0" fontId="0" fillId="0" borderId="7" xfId="0" quotePrefix="1" applyBorder="1"/>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4" fontId="15" fillId="0" borderId="0" xfId="0" applyNumberFormat="1" applyFont="1" applyAlignment="1">
      <alignment horizontal="right" vertical="center"/>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76</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88</v>
      </c>
      <c r="D10" s="64"/>
      <c r="E10" s="64"/>
      <c r="F10" s="64"/>
      <c r="G10" s="64"/>
      <c r="H10" s="64"/>
      <c r="I10" s="64"/>
    </row>
    <row r="11" spans="2:9" s="23" customFormat="1" ht="30" customHeight="1" thickBot="1">
      <c r="B11" s="28" t="s">
        <v>10</v>
      </c>
      <c r="C11" s="63" t="s">
        <v>89</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activeCell="D12" sqref="D12:K12"/>
    </sheetView>
  </sheetViews>
  <sheetFormatPr defaultRowHeight="14.4"/>
  <cols>
    <col min="1" max="2" width="20.109375" customWidth="1"/>
    <col min="3" max="3" width="7.109375" customWidth="1"/>
    <col min="6" max="6" width="14.88671875" bestFit="1" customWidth="1"/>
    <col min="7" max="7" width="11.33203125" bestFit="1" customWidth="1"/>
    <col min="11" max="11" width="7.88671875" customWidth="1"/>
    <col min="12" max="12" width="8.88671875" customWidth="1"/>
  </cols>
  <sheetData>
    <row r="1" spans="1:11" ht="15" customHeight="1">
      <c r="A1" s="75" t="s">
        <v>77</v>
      </c>
      <c r="B1" s="75"/>
      <c r="C1" s="75"/>
      <c r="D1" s="75"/>
      <c r="E1" s="75"/>
      <c r="F1" s="75"/>
      <c r="G1" s="75"/>
      <c r="H1" s="75"/>
      <c r="I1" s="75"/>
      <c r="J1" s="75"/>
      <c r="K1" s="75"/>
    </row>
    <row r="4" spans="1:11" ht="15" customHeight="1">
      <c r="A4" s="1" t="s">
        <v>111</v>
      </c>
      <c r="B4" s="10"/>
    </row>
    <row r="5" spans="1:11" ht="15" customHeight="1"/>
    <row r="6" spans="1:11" ht="15" customHeight="1">
      <c r="A6" s="10" t="s">
        <v>30</v>
      </c>
    </row>
    <row r="7" spans="1:11" ht="15" customHeight="1">
      <c r="A7" s="35" t="s">
        <v>32</v>
      </c>
      <c r="B7" s="36" t="s">
        <v>33</v>
      </c>
    </row>
    <row r="8" spans="1:11" ht="15" customHeight="1">
      <c r="A8" s="20" t="s">
        <v>15</v>
      </c>
      <c r="B8" s="58">
        <v>4.2729999999999997</v>
      </c>
    </row>
    <row r="10" spans="1:11">
      <c r="A10" s="1" t="s">
        <v>80</v>
      </c>
    </row>
    <row r="11" spans="1:11" ht="15" customHeight="1">
      <c r="A11" s="72" t="s">
        <v>75</v>
      </c>
      <c r="B11" s="73"/>
      <c r="C11" s="74"/>
      <c r="D11" s="72" t="s">
        <v>74</v>
      </c>
      <c r="E11" s="73"/>
      <c r="F11" s="73"/>
      <c r="G11" s="73"/>
      <c r="H11" s="73"/>
      <c r="I11" s="73"/>
      <c r="J11" s="73"/>
      <c r="K11" s="74"/>
    </row>
    <row r="12" spans="1:11">
      <c r="A12" s="71">
        <v>8553282.4810099993</v>
      </c>
      <c r="B12" s="71"/>
      <c r="C12" s="71"/>
      <c r="D12" s="71">
        <v>6599646</v>
      </c>
      <c r="E12" s="71"/>
      <c r="F12" s="71"/>
      <c r="G12" s="71"/>
      <c r="H12" s="71"/>
      <c r="I12" s="71"/>
      <c r="J12" s="71"/>
      <c r="K12" s="71"/>
    </row>
    <row r="14" spans="1:11">
      <c r="F14" s="17"/>
      <c r="G14" s="17"/>
    </row>
    <row r="15" spans="1:11">
      <c r="B15" s="17"/>
      <c r="F15" s="17"/>
    </row>
    <row r="16" spans="1:11">
      <c r="B16" s="16"/>
    </row>
    <row r="18" spans="2:2">
      <c r="B18" s="17"/>
    </row>
  </sheetData>
  <sheetProtection algorithmName="SHA-512" hashValue="pI9O8obedjnE9CPt6nqtcu7Dcspv7/XF2F7qbqjMaycmwOoPM8Sa+yyD78k781pQUZwwdoJTWD/+IAx2rj9nkg==" saltValue="8/egiiq5O1yPtsdsZKLsjg=="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activeCell="A7" sqref="A7:A23"/>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78</v>
      </c>
      <c r="B1" s="76"/>
      <c r="C1" s="76"/>
      <c r="D1" s="76"/>
      <c r="E1" s="76"/>
      <c r="F1" s="76"/>
    </row>
    <row r="2" spans="1:6" ht="14.4" customHeight="1">
      <c r="A2" s="19"/>
      <c r="B2" s="19"/>
    </row>
    <row r="3" spans="1:6" ht="14.4" customHeight="1"/>
    <row r="4" spans="1:6" ht="14.4" customHeight="1">
      <c r="A4" s="1" t="s">
        <v>111</v>
      </c>
    </row>
    <row r="5" spans="1:6" ht="14.4" customHeight="1"/>
    <row r="6" spans="1:6" ht="15" customHeight="1">
      <c r="A6" s="37" t="s">
        <v>13</v>
      </c>
    </row>
    <row r="7" spans="1:6" ht="14.4" customHeight="1">
      <c r="A7" s="3" t="s">
        <v>19</v>
      </c>
    </row>
    <row r="8" spans="1:6" ht="14.4" customHeight="1">
      <c r="A8" s="3" t="s">
        <v>22</v>
      </c>
    </row>
    <row r="9" spans="1:6" ht="14.4" customHeight="1">
      <c r="A9" s="3" t="s">
        <v>24</v>
      </c>
    </row>
    <row r="10" spans="1:6" ht="14.4" customHeight="1">
      <c r="A10" s="3" t="s">
        <v>23</v>
      </c>
    </row>
    <row r="11" spans="1:6" ht="14.4" customHeight="1">
      <c r="A11" s="3" t="s">
        <v>104</v>
      </c>
    </row>
    <row r="12" spans="1:6" ht="14.4" customHeight="1">
      <c r="A12" s="3" t="s">
        <v>108</v>
      </c>
    </row>
    <row r="13" spans="1:6" ht="14.4" customHeight="1">
      <c r="A13" s="3" t="s">
        <v>109</v>
      </c>
    </row>
    <row r="14" spans="1:6" ht="14.4" customHeight="1">
      <c r="A14" s="3" t="s">
        <v>110</v>
      </c>
    </row>
    <row r="15" spans="1:6" ht="14.4" customHeight="1">
      <c r="A15" s="3" t="s">
        <v>26</v>
      </c>
    </row>
    <row r="16" spans="1:6" ht="14.4" customHeight="1">
      <c r="A16" s="3" t="s">
        <v>27</v>
      </c>
    </row>
    <row r="17" spans="1:8" ht="14.4" customHeight="1">
      <c r="A17" s="3" t="s">
        <v>28</v>
      </c>
    </row>
    <row r="18" spans="1:8" ht="14.4" customHeight="1">
      <c r="A18" s="3" t="s">
        <v>17</v>
      </c>
    </row>
    <row r="19" spans="1:8" ht="14.4" customHeight="1">
      <c r="A19" s="3" t="s">
        <v>21</v>
      </c>
    </row>
    <row r="20" spans="1:8" ht="14.4" customHeight="1">
      <c r="A20" s="3" t="s">
        <v>20</v>
      </c>
    </row>
    <row r="21" spans="1:8" ht="14.4" customHeight="1">
      <c r="A21" s="3" t="s">
        <v>25</v>
      </c>
    </row>
    <row r="22" spans="1:8" ht="14.4" customHeight="1">
      <c r="A22" s="3" t="s">
        <v>16</v>
      </c>
    </row>
    <row r="23" spans="1:8" ht="14.4" customHeight="1">
      <c r="A23" s="3" t="s">
        <v>18</v>
      </c>
    </row>
    <row r="24" spans="1:8" ht="14.4" customHeight="1"/>
    <row r="26" spans="1:8">
      <c r="H26" s="17"/>
    </row>
    <row r="27" spans="1:8">
      <c r="H27" s="17"/>
    </row>
  </sheetData>
  <sheetProtection algorithmName="SHA-512" hashValue="QXrNHV4/wMrZvaynaBASb1O9580hgtNXzF+sYCEpmrWAn9cnffGzWPRKMbwoqfZkTJG7ht3txfxDsaTpw8txTw==" saltValue="7Dpci8xeX4JGQKGY990kJg==" spinCount="100000" sheet="1" objects="1" scenarios="1"/>
  <sortState xmlns:xlrd2="http://schemas.microsoft.com/office/spreadsheetml/2017/richdata2" ref="C7:C23">
    <sortCondition ref="C7:C23"/>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topLeftCell="A11" workbookViewId="0">
      <selection activeCell="B20" sqref="B20"/>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77" t="s">
        <v>79</v>
      </c>
      <c r="B1" s="77"/>
      <c r="C1" s="77"/>
      <c r="D1" s="77"/>
      <c r="E1" s="77"/>
      <c r="F1" s="77"/>
      <c r="G1" s="77"/>
    </row>
    <row r="2" spans="1:7" ht="15" customHeight="1">
      <c r="A2" s="10"/>
    </row>
    <row r="3" spans="1:7" ht="15" customHeight="1">
      <c r="A3" s="10"/>
    </row>
    <row r="4" spans="1:7" ht="15" customHeight="1">
      <c r="A4" s="1" t="s">
        <v>111</v>
      </c>
      <c r="B4" s="10"/>
    </row>
    <row r="5" spans="1:7" ht="15" customHeight="1"/>
    <row r="6" spans="1:7" ht="15" customHeight="1">
      <c r="A6" s="10" t="s">
        <v>30</v>
      </c>
    </row>
    <row r="7" spans="1:7" ht="15" customHeight="1">
      <c r="A7" s="38" t="s">
        <v>32</v>
      </c>
      <c r="B7" s="39" t="s">
        <v>33</v>
      </c>
    </row>
    <row r="8" spans="1:7" ht="15" customHeight="1">
      <c r="A8" s="20" t="s">
        <v>15</v>
      </c>
      <c r="B8" s="58">
        <v>4.2729999999999997</v>
      </c>
    </row>
    <row r="9" spans="1:7" ht="15" customHeight="1">
      <c r="A9" s="10"/>
    </row>
    <row r="10" spans="1:7" ht="15" customHeight="1">
      <c r="A10" s="10" t="s">
        <v>81</v>
      </c>
    </row>
    <row r="11" spans="1:7" ht="15" customHeight="1">
      <c r="A11" s="1" t="s">
        <v>80</v>
      </c>
    </row>
    <row r="12" spans="1:7" ht="15" customHeight="1">
      <c r="A12" s="78" t="s">
        <v>47</v>
      </c>
      <c r="B12" s="40" t="s">
        <v>48</v>
      </c>
    </row>
    <row r="13" spans="1:7" ht="15" customHeight="1">
      <c r="A13" s="78"/>
      <c r="B13" s="40" t="s">
        <v>14</v>
      </c>
    </row>
    <row r="14" spans="1:7" ht="15" customHeight="1">
      <c r="A14" s="7" t="s">
        <v>55</v>
      </c>
      <c r="B14" s="11">
        <v>2810079.2277899999</v>
      </c>
      <c r="C14" s="57"/>
      <c r="E14" s="17"/>
      <c r="F14" s="17"/>
    </row>
    <row r="15" spans="1:7" ht="15" customHeight="1">
      <c r="A15" s="7" t="s">
        <v>49</v>
      </c>
      <c r="B15" s="11">
        <v>1192379.1574800001</v>
      </c>
      <c r="C15" s="57"/>
      <c r="E15" s="17"/>
      <c r="F15" s="17"/>
    </row>
    <row r="16" spans="1:7" ht="15" customHeight="1">
      <c r="A16" s="7" t="s">
        <v>54</v>
      </c>
      <c r="B16" s="11">
        <v>928220.25092999998</v>
      </c>
      <c r="C16" s="57"/>
      <c r="E16" s="17"/>
      <c r="F16" s="17"/>
    </row>
    <row r="17" spans="1:6" ht="15" customHeight="1">
      <c r="A17" s="7" t="s">
        <v>59</v>
      </c>
      <c r="B17" s="11">
        <v>783380.42507999996</v>
      </c>
      <c r="C17" s="57"/>
      <c r="E17" s="17"/>
      <c r="F17" s="17"/>
    </row>
    <row r="18" spans="1:6" ht="15" customHeight="1">
      <c r="A18" s="7" t="s">
        <v>63</v>
      </c>
      <c r="B18" s="11">
        <v>773352.05576000002</v>
      </c>
      <c r="C18" s="57"/>
      <c r="E18" s="17"/>
      <c r="F18" s="17"/>
    </row>
    <row r="19" spans="1:6" ht="15" customHeight="1">
      <c r="A19" s="7" t="s">
        <v>60</v>
      </c>
      <c r="B19" s="11">
        <v>328959.85680000001</v>
      </c>
      <c r="C19" s="57"/>
      <c r="E19" s="17"/>
      <c r="F19" s="17"/>
    </row>
    <row r="20" spans="1:6" ht="15" customHeight="1">
      <c r="A20" s="7" t="s">
        <v>53</v>
      </c>
      <c r="B20" s="11">
        <v>313692.9852</v>
      </c>
      <c r="C20" s="57"/>
      <c r="E20" s="17"/>
      <c r="F20" s="17"/>
    </row>
    <row r="21" spans="1:6" ht="15" customHeight="1">
      <c r="A21" s="7" t="s">
        <v>64</v>
      </c>
      <c r="B21" s="11">
        <v>310631.46468999999</v>
      </c>
      <c r="C21" s="57"/>
      <c r="E21" s="17"/>
      <c r="F21" s="17"/>
    </row>
    <row r="22" spans="1:6" ht="15" customHeight="1">
      <c r="A22" s="7" t="s">
        <v>50</v>
      </c>
      <c r="B22" s="11">
        <v>208664.56510000001</v>
      </c>
      <c r="C22" s="57"/>
      <c r="E22" s="17"/>
      <c r="F22" s="17"/>
    </row>
    <row r="23" spans="1:6" ht="15" customHeight="1">
      <c r="A23" s="7" t="s">
        <v>58</v>
      </c>
      <c r="B23" s="11">
        <v>142821.94584999999</v>
      </c>
      <c r="C23" s="57"/>
      <c r="E23" s="17"/>
      <c r="F23" s="17"/>
    </row>
    <row r="24" spans="1:6" ht="15" customHeight="1">
      <c r="A24" s="7" t="s">
        <v>51</v>
      </c>
      <c r="B24" s="11">
        <v>139237.61166</v>
      </c>
      <c r="C24" s="57"/>
      <c r="E24" s="17"/>
      <c r="F24" s="17"/>
    </row>
    <row r="25" spans="1:6" ht="15" customHeight="1">
      <c r="A25" s="7" t="s">
        <v>62</v>
      </c>
      <c r="B25" s="11">
        <v>102415.99348999999</v>
      </c>
      <c r="C25" s="57"/>
      <c r="E25" s="17"/>
      <c r="F25" s="17"/>
    </row>
    <row r="26" spans="1:6" ht="15" customHeight="1">
      <c r="A26" s="7" t="s">
        <v>52</v>
      </c>
      <c r="B26" s="11">
        <v>91592.591839999994</v>
      </c>
      <c r="C26" s="57"/>
      <c r="E26" s="17"/>
      <c r="F26" s="17"/>
    </row>
    <row r="27" spans="1:6" ht="15" customHeight="1">
      <c r="A27" s="7" t="s">
        <v>56</v>
      </c>
      <c r="B27" s="11">
        <v>54818.974099999999</v>
      </c>
      <c r="C27" s="57"/>
      <c r="E27" s="17"/>
      <c r="F27" s="17"/>
    </row>
    <row r="28" spans="1:6" ht="15" customHeight="1">
      <c r="A28" s="7" t="s">
        <v>57</v>
      </c>
      <c r="B28" s="11">
        <v>37952.02996</v>
      </c>
      <c r="C28" s="57"/>
      <c r="E28" s="17"/>
      <c r="F28" s="17"/>
    </row>
    <row r="29" spans="1:6" ht="15" customHeight="1">
      <c r="A29" s="7" t="s">
        <v>61</v>
      </c>
      <c r="B29" s="11">
        <v>32113.345280000001</v>
      </c>
      <c r="C29" s="57"/>
      <c r="E29" s="17"/>
      <c r="F29" s="17"/>
    </row>
    <row r="30" spans="1:6" ht="15" customHeight="1">
      <c r="A30" s="52" t="s">
        <v>65</v>
      </c>
      <c r="B30" s="54">
        <f t="shared" ref="B30" si="0">SUM(B14:B29)</f>
        <v>8250312.4810099993</v>
      </c>
      <c r="C30" s="17"/>
    </row>
    <row r="31" spans="1:6" ht="15" customHeight="1"/>
    <row r="32" spans="1:6" ht="15" customHeight="1"/>
    <row r="33" spans="1:10" ht="15" customHeight="1">
      <c r="A33" s="1" t="s">
        <v>100</v>
      </c>
      <c r="I33" s="12"/>
    </row>
    <row r="34" spans="1:10" ht="15" customHeight="1">
      <c r="A34" s="79" t="s">
        <v>103</v>
      </c>
      <c r="B34" s="79"/>
      <c r="C34" s="79"/>
      <c r="D34" s="79"/>
      <c r="E34" s="79"/>
      <c r="F34" s="79"/>
      <c r="G34" s="79"/>
      <c r="H34" s="79"/>
      <c r="I34" s="56"/>
      <c r="J34" s="56"/>
    </row>
    <row r="35" spans="1:10" ht="15" customHeight="1">
      <c r="A35" s="79"/>
      <c r="B35" s="79"/>
      <c r="C35" s="79"/>
      <c r="D35" s="79"/>
      <c r="E35" s="79"/>
      <c r="F35" s="79"/>
      <c r="G35" s="79"/>
      <c r="H35" s="79"/>
      <c r="I35" s="56"/>
      <c r="J35" s="56"/>
    </row>
    <row r="36" spans="1:10">
      <c r="A36" s="79"/>
      <c r="B36" s="79"/>
      <c r="C36" s="79"/>
      <c r="D36" s="79"/>
      <c r="E36" s="79"/>
      <c r="F36" s="79"/>
      <c r="G36" s="79"/>
      <c r="H36" s="79"/>
      <c r="I36" s="56"/>
      <c r="J36" s="56"/>
    </row>
    <row r="37" spans="1:10">
      <c r="A37" s="79"/>
      <c r="B37" s="79"/>
      <c r="C37" s="79"/>
      <c r="D37" s="79"/>
      <c r="E37" s="79"/>
      <c r="F37" s="79"/>
      <c r="G37" s="79"/>
      <c r="H37" s="79"/>
      <c r="I37" s="56"/>
      <c r="J37" s="56"/>
    </row>
    <row r="38" spans="1:10">
      <c r="A38" s="79"/>
      <c r="B38" s="79"/>
      <c r="C38" s="79"/>
      <c r="D38" s="79"/>
      <c r="E38" s="79"/>
      <c r="F38" s="79"/>
      <c r="G38" s="79"/>
      <c r="H38" s="79"/>
      <c r="I38" s="56"/>
      <c r="J38" s="56"/>
    </row>
    <row r="39" spans="1:10">
      <c r="A39" s="79"/>
      <c r="B39" s="79"/>
      <c r="C39" s="79"/>
      <c r="D39" s="79"/>
      <c r="E39" s="79"/>
      <c r="F39" s="79"/>
      <c r="G39" s="79"/>
      <c r="H39" s="79"/>
      <c r="I39" s="56"/>
      <c r="J39" s="56"/>
    </row>
    <row r="40" spans="1:10">
      <c r="A40" s="79"/>
      <c r="B40" s="79"/>
      <c r="C40" s="79"/>
      <c r="D40" s="79"/>
      <c r="E40" s="79"/>
      <c r="F40" s="79"/>
      <c r="G40" s="79"/>
      <c r="H40" s="79"/>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5"/>
      <c r="B46" s="55"/>
      <c r="C46" s="55"/>
      <c r="D46" s="55"/>
      <c r="E46" s="55"/>
      <c r="F46" s="55"/>
      <c r="G46" s="55"/>
      <c r="H46" s="55"/>
      <c r="I46" s="55"/>
      <c r="J46" s="55"/>
    </row>
  </sheetData>
  <sheetProtection algorithmName="SHA-512" hashValue="CJQuqOlgvprRfacFV53hoauvaGQyrkMo+3RzzDLbxo6fdExt3fBG95J0N3gAMr7GcqTW/maYEoedyBUSy4VmPg==" saltValue="ZRwwt5VQoT84grCKRY0jww==" spinCount="100000" sheet="1" objects="1" scenarios="1"/>
  <sortState xmlns:xlrd2="http://schemas.microsoft.com/office/spreadsheetml/2017/richdata2" ref="E14:F29">
    <sortCondition descending="1" ref="F14:F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77" t="s">
        <v>82</v>
      </c>
      <c r="B1" s="77"/>
      <c r="C1" s="77"/>
      <c r="D1" s="77"/>
      <c r="E1" s="77"/>
      <c r="F1" s="77"/>
      <c r="G1" s="77"/>
      <c r="H1" s="77"/>
      <c r="I1" s="77"/>
      <c r="J1" s="18"/>
      <c r="K1" s="18"/>
    </row>
    <row r="4" spans="1:11">
      <c r="A4" s="76" t="s">
        <v>83</v>
      </c>
      <c r="B4" s="76"/>
      <c r="C4" s="76"/>
      <c r="D4" s="76"/>
      <c r="E4" s="76"/>
      <c r="F4" s="76"/>
      <c r="G4" s="76"/>
      <c r="H4" s="76"/>
      <c r="I4" s="76"/>
    </row>
    <row r="5" spans="1:11" ht="225.6" customHeight="1">
      <c r="A5" s="80" t="s">
        <v>94</v>
      </c>
      <c r="B5" s="81"/>
      <c r="C5" s="81"/>
      <c r="D5" s="81"/>
      <c r="E5" s="81"/>
      <c r="F5" s="81"/>
      <c r="G5" s="81"/>
      <c r="H5" s="81"/>
      <c r="I5" s="81"/>
    </row>
    <row r="6" spans="1:11">
      <c r="A6" s="76"/>
      <c r="B6" s="76"/>
      <c r="C6" s="76"/>
      <c r="D6" s="76"/>
      <c r="E6" s="76"/>
      <c r="F6" s="76"/>
      <c r="G6" s="76"/>
      <c r="H6" s="76"/>
      <c r="I6" s="76"/>
    </row>
    <row r="7" spans="1:11">
      <c r="A7" s="76" t="s">
        <v>84</v>
      </c>
      <c r="B7" s="76"/>
      <c r="C7" s="76"/>
      <c r="D7" s="76"/>
      <c r="E7" s="76"/>
      <c r="F7" s="76"/>
      <c r="G7" s="76"/>
      <c r="H7" s="76"/>
      <c r="I7" s="76"/>
    </row>
    <row r="8" spans="1:11" ht="109.2" customHeight="1">
      <c r="A8" s="80" t="s">
        <v>95</v>
      </c>
      <c r="B8" s="81"/>
      <c r="C8" s="81"/>
      <c r="D8" s="81"/>
      <c r="E8" s="81"/>
      <c r="F8" s="81"/>
      <c r="G8" s="81"/>
      <c r="H8" s="81"/>
      <c r="I8" s="81"/>
    </row>
    <row r="9" spans="1:11">
      <c r="A9" s="76"/>
      <c r="B9" s="76"/>
      <c r="C9" s="76"/>
      <c r="D9" s="76"/>
      <c r="E9" s="76"/>
      <c r="F9" s="76"/>
      <c r="G9" s="76"/>
      <c r="H9" s="76"/>
      <c r="I9" s="76"/>
    </row>
    <row r="10" spans="1:11">
      <c r="A10" s="76" t="s">
        <v>85</v>
      </c>
      <c r="B10" s="76"/>
      <c r="C10" s="76"/>
      <c r="D10" s="76"/>
      <c r="E10" s="76"/>
      <c r="F10" s="76"/>
      <c r="G10" s="76"/>
      <c r="H10" s="76"/>
      <c r="I10" s="76"/>
    </row>
    <row r="11" spans="1:11" ht="120" customHeight="1">
      <c r="A11" s="80" t="s">
        <v>96</v>
      </c>
      <c r="B11" s="81"/>
      <c r="C11" s="81"/>
      <c r="D11" s="81"/>
      <c r="E11" s="81"/>
      <c r="F11" s="81"/>
      <c r="G11" s="81"/>
      <c r="H11" s="81"/>
      <c r="I11" s="81"/>
    </row>
    <row r="12" spans="1:11">
      <c r="A12" s="76"/>
      <c r="B12" s="76"/>
      <c r="C12" s="76"/>
      <c r="D12" s="76"/>
      <c r="E12" s="76"/>
      <c r="F12" s="76"/>
      <c r="G12" s="76"/>
      <c r="H12" s="76"/>
      <c r="I12" s="76"/>
    </row>
    <row r="13" spans="1:11">
      <c r="A13" s="76" t="s">
        <v>86</v>
      </c>
      <c r="B13" s="76"/>
      <c r="C13" s="76"/>
      <c r="D13" s="76"/>
      <c r="E13" s="76"/>
      <c r="F13" s="76"/>
      <c r="G13" s="76"/>
      <c r="H13" s="76"/>
      <c r="I13" s="76"/>
    </row>
    <row r="14" spans="1:11" ht="127.2" customHeight="1">
      <c r="A14" s="80" t="s">
        <v>97</v>
      </c>
      <c r="B14" s="81"/>
      <c r="C14" s="81"/>
      <c r="D14" s="81"/>
      <c r="E14" s="81"/>
      <c r="F14" s="81"/>
      <c r="G14" s="81"/>
      <c r="H14" s="81"/>
      <c r="I14" s="81"/>
    </row>
  </sheetData>
  <sheetProtection algorithmName="SHA-512" hashValue="CPTdChGXX9hG0olK702Y58jjN9ChxqDlrbemIwh3AGTcE40JrSJENWKQuhBtZuOfcGfrmbv5YHL5a196WJgg3w==" saltValue="jWefPZPhymtanXPqWologw=="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zoomScaleNormal="100" workbookViewId="0">
      <selection activeCell="E10" sqref="E10"/>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101</v>
      </c>
      <c r="B1" s="77"/>
      <c r="C1" s="77"/>
      <c r="D1" s="77"/>
      <c r="E1" s="77"/>
      <c r="F1" s="77"/>
      <c r="G1" s="77"/>
      <c r="H1" s="77"/>
      <c r="I1" s="77"/>
      <c r="J1" s="77"/>
    </row>
    <row r="2" spans="1:10" ht="15" customHeight="1"/>
    <row r="3" spans="1:10" ht="15" customHeight="1"/>
    <row r="4" spans="1:10" ht="15" customHeight="1">
      <c r="A4" s="1" t="s">
        <v>111</v>
      </c>
      <c r="B4" s="13"/>
      <c r="C4" s="10"/>
    </row>
    <row r="5" spans="1:10" ht="15" customHeight="1"/>
    <row r="6" spans="1:10" ht="15" customHeight="1">
      <c r="A6" s="10" t="s">
        <v>30</v>
      </c>
    </row>
    <row r="7" spans="1:10">
      <c r="A7" s="35" t="s">
        <v>32</v>
      </c>
      <c r="B7" s="36" t="s">
        <v>33</v>
      </c>
      <c r="C7" s="14"/>
    </row>
    <row r="8" spans="1:10" ht="15" customHeight="1">
      <c r="A8" s="21" t="s">
        <v>15</v>
      </c>
      <c r="B8" s="58">
        <v>4.2729999999999997</v>
      </c>
      <c r="C8" s="5"/>
    </row>
    <row r="9" spans="1:10" ht="15" customHeight="1"/>
    <row r="10" spans="1:10" ht="15" customHeight="1">
      <c r="A10" s="77" t="s">
        <v>102</v>
      </c>
      <c r="B10" s="75"/>
    </row>
    <row r="11" spans="1:10" ht="15" customHeight="1">
      <c r="A11" s="75"/>
      <c r="B11" s="75"/>
    </row>
    <row r="12" spans="1:10" ht="15" customHeight="1">
      <c r="A12" s="1" t="s">
        <v>80</v>
      </c>
    </row>
    <row r="13" spans="1:10" ht="28.8">
      <c r="A13" s="41" t="s">
        <v>66</v>
      </c>
      <c r="B13" s="42" t="s">
        <v>90</v>
      </c>
    </row>
    <row r="14" spans="1:10" ht="15" customHeight="1">
      <c r="A14" s="15" t="s">
        <v>67</v>
      </c>
      <c r="B14" s="49">
        <v>373220.36102999997</v>
      </c>
    </row>
    <row r="15" spans="1:10" ht="15" customHeight="1">
      <c r="A15" s="15" t="s">
        <v>68</v>
      </c>
      <c r="B15" s="49">
        <v>392909.37124999997</v>
      </c>
    </row>
    <row r="16" spans="1:10" ht="15" customHeight="1">
      <c r="A16" s="15" t="s">
        <v>69</v>
      </c>
      <c r="B16" s="49">
        <v>343985.77149000001</v>
      </c>
    </row>
    <row r="17" spans="1:11" ht="15" customHeight="1">
      <c r="A17" s="15" t="s">
        <v>70</v>
      </c>
      <c r="B17" s="49">
        <v>294240.77184999996</v>
      </c>
    </row>
    <row r="18" spans="1:11" ht="15" customHeight="1">
      <c r="A18" s="15" t="s">
        <v>71</v>
      </c>
      <c r="B18" s="49">
        <v>323585.13978000003</v>
      </c>
    </row>
    <row r="19" spans="1:11" ht="15" customHeight="1">
      <c r="A19" s="15" t="s">
        <v>72</v>
      </c>
      <c r="B19" s="49">
        <v>1288611.7030200001</v>
      </c>
    </row>
    <row r="20" spans="1:11" ht="15" customHeight="1">
      <c r="A20" s="15" t="s">
        <v>73</v>
      </c>
      <c r="B20" s="49">
        <v>5536729.36259</v>
      </c>
    </row>
    <row r="21" spans="1:11" ht="15" customHeight="1">
      <c r="A21" s="50" t="s">
        <v>65</v>
      </c>
      <c r="B21" s="51">
        <f>SUM(B14:B20)</f>
        <v>8553282.4810100012</v>
      </c>
    </row>
    <row r="22" spans="1:11" ht="15" customHeight="1"/>
    <row r="23" spans="1:11" ht="15" customHeight="1">
      <c r="A23" s="10" t="s">
        <v>91</v>
      </c>
    </row>
    <row r="24" spans="1:11" ht="15" customHeight="1">
      <c r="A24" s="1" t="s">
        <v>80</v>
      </c>
    </row>
    <row r="25" spans="1:11" ht="28.8">
      <c r="A25" s="41" t="s">
        <v>66</v>
      </c>
      <c r="B25" s="42" t="s">
        <v>92</v>
      </c>
    </row>
    <row r="26" spans="1:11" ht="15" customHeight="1">
      <c r="A26" s="15" t="s">
        <v>67</v>
      </c>
      <c r="B26" s="48">
        <v>2610803</v>
      </c>
      <c r="G26" s="29"/>
      <c r="H26" s="29"/>
      <c r="I26" s="29"/>
      <c r="J26" s="29"/>
      <c r="K26" s="29"/>
    </row>
    <row r="27" spans="1:11" ht="15" customHeight="1">
      <c r="A27" s="15" t="s">
        <v>68</v>
      </c>
      <c r="B27" s="48">
        <v>1005104</v>
      </c>
    </row>
    <row r="28" spans="1:11" ht="15" customHeight="1">
      <c r="A28" s="15" t="s">
        <v>69</v>
      </c>
      <c r="B28" s="48">
        <v>700000</v>
      </c>
    </row>
    <row r="29" spans="1:11" ht="15" customHeight="1">
      <c r="A29" s="15" t="s">
        <v>70</v>
      </c>
      <c r="B29" s="48">
        <v>1100000</v>
      </c>
    </row>
    <row r="30" spans="1:11" ht="15" customHeight="1">
      <c r="A30" s="15" t="s">
        <v>71</v>
      </c>
      <c r="B30" s="48">
        <v>1183739</v>
      </c>
    </row>
    <row r="31" spans="1:11" ht="15" customHeight="1">
      <c r="A31" s="15" t="s">
        <v>72</v>
      </c>
      <c r="B31" s="48">
        <v>0</v>
      </c>
    </row>
    <row r="32" spans="1:11" ht="15" customHeight="1">
      <c r="A32" s="15" t="s">
        <v>73</v>
      </c>
      <c r="B32" s="48">
        <v>0</v>
      </c>
    </row>
    <row r="33" spans="1:9" ht="15" customHeight="1">
      <c r="A33" s="50" t="s">
        <v>65</v>
      </c>
      <c r="B33" s="51">
        <v>6599646.0000000009</v>
      </c>
    </row>
    <row r="34" spans="1:9" ht="15" customHeight="1"/>
    <row r="35" spans="1:9" ht="15" customHeight="1"/>
    <row r="36" spans="1:9">
      <c r="A36" s="76" t="s">
        <v>99</v>
      </c>
      <c r="B36" s="76"/>
      <c r="C36" s="76"/>
      <c r="D36" s="76"/>
      <c r="E36" s="76"/>
      <c r="F36" s="76"/>
      <c r="G36" s="76"/>
      <c r="H36" s="76"/>
      <c r="I36" s="76"/>
    </row>
    <row r="37" spans="1:9" ht="14.4" customHeight="1">
      <c r="A37" s="82" t="s">
        <v>98</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4"/>
      <c r="B48" s="34"/>
      <c r="C48" s="34"/>
      <c r="D48" s="34"/>
      <c r="E48" s="34"/>
    </row>
  </sheetData>
  <sheetProtection algorithmName="SHA-512" hashValue="WWCmS/377eDGspPhaFmKqrxPf5whdsjvllbQqR3gN5VG+kRV/xEMEAVG1+HqobHTanwkXV9H4amnQ7UgCq9VNA==" saltValue="1bYHoMVCmiJUh8it2Caj1Q=="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29</v>
      </c>
      <c r="B1" s="76"/>
      <c r="C1" s="76"/>
    </row>
    <row r="2" spans="1:21" ht="14.4" customHeight="1">
      <c r="A2" s="19"/>
      <c r="B2" s="19"/>
      <c r="C2" s="19"/>
    </row>
    <row r="3" spans="1:21" ht="14.4" customHeight="1"/>
    <row r="4" spans="1:21" ht="14.4" customHeight="1">
      <c r="A4" s="1" t="s">
        <v>111</v>
      </c>
      <c r="B4" s="2"/>
      <c r="C4" s="1"/>
      <c r="D4" s="1"/>
    </row>
    <row r="5" spans="1:21" ht="14.4" customHeight="1"/>
    <row r="6" spans="1:21" ht="14.4" customHeight="1">
      <c r="A6" s="1" t="s">
        <v>30</v>
      </c>
      <c r="U6" t="s">
        <v>31</v>
      </c>
    </row>
    <row r="7" spans="1:21" ht="14.4" customHeight="1">
      <c r="A7" s="43" t="s">
        <v>32</v>
      </c>
      <c r="B7" s="44" t="s">
        <v>33</v>
      </c>
      <c r="C7" s="4"/>
      <c r="D7" s="4"/>
      <c r="U7" t="s">
        <v>34</v>
      </c>
    </row>
    <row r="8" spans="1:21" ht="14.4" customHeight="1">
      <c r="A8" s="21" t="s">
        <v>15</v>
      </c>
      <c r="B8" s="58">
        <v>4.2729999999999997</v>
      </c>
      <c r="C8" s="5"/>
      <c r="D8" s="5"/>
    </row>
    <row r="9" spans="1:21" ht="14.4" customHeight="1">
      <c r="U9" t="s">
        <v>35</v>
      </c>
    </row>
    <row r="10" spans="1:21" ht="14.4" customHeight="1">
      <c r="A10" s="1" t="s">
        <v>36</v>
      </c>
    </row>
    <row r="11" spans="1:21" ht="14.4" customHeight="1">
      <c r="A11" s="1" t="s">
        <v>80</v>
      </c>
      <c r="B11" s="5"/>
      <c r="C11" s="6"/>
    </row>
    <row r="12" spans="1:21" ht="15" customHeight="1">
      <c r="A12" s="83"/>
      <c r="B12" s="85" t="s">
        <v>37</v>
      </c>
      <c r="C12" s="72" t="s">
        <v>38</v>
      </c>
      <c r="D12" s="73"/>
      <c r="E12" s="74"/>
    </row>
    <row r="13" spans="1:21" ht="15" customHeight="1">
      <c r="A13" s="84"/>
      <c r="B13" s="86"/>
      <c r="C13" s="37" t="s">
        <v>39</v>
      </c>
      <c r="D13" s="37" t="s">
        <v>40</v>
      </c>
      <c r="E13" s="45" t="s">
        <v>41</v>
      </c>
    </row>
    <row r="14" spans="1:21" ht="14.4" customHeight="1">
      <c r="A14" s="53" t="s">
        <v>44</v>
      </c>
      <c r="B14" s="48">
        <v>1953636.48101</v>
      </c>
      <c r="C14" s="48">
        <v>1650666.48101</v>
      </c>
      <c r="D14" s="48">
        <v>300000</v>
      </c>
      <c r="E14" s="48">
        <v>2970</v>
      </c>
      <c r="F14" s="30"/>
    </row>
    <row r="15" spans="1:21" ht="14.4" customHeight="1">
      <c r="A15" s="7" t="s">
        <v>42</v>
      </c>
      <c r="B15" s="48">
        <v>329982.3</v>
      </c>
      <c r="C15" s="48">
        <v>329982.3</v>
      </c>
      <c r="D15" s="48">
        <v>0</v>
      </c>
      <c r="E15" s="48">
        <v>0</v>
      </c>
      <c r="F15" s="30"/>
      <c r="G15" s="30"/>
      <c r="H15" s="8"/>
    </row>
    <row r="16" spans="1:21" ht="14.4" customHeight="1">
      <c r="A16" s="53" t="s">
        <v>43</v>
      </c>
      <c r="B16" s="48">
        <v>1953636.48101</v>
      </c>
      <c r="C16" s="48">
        <v>1650666.48101</v>
      </c>
      <c r="D16" s="48">
        <v>300000</v>
      </c>
      <c r="E16" s="48">
        <v>2970</v>
      </c>
      <c r="F16" s="30"/>
    </row>
    <row r="17" spans="2:17">
      <c r="F17" s="30"/>
    </row>
    <row r="18" spans="2:17">
      <c r="B18" s="62"/>
      <c r="C18" s="17"/>
    </row>
    <row r="19" spans="2:17">
      <c r="B19" s="62"/>
    </row>
    <row r="20" spans="2:17" ht="15" customHeight="1">
      <c r="B20" s="62"/>
    </row>
    <row r="21" spans="2:17">
      <c r="B21" s="33"/>
      <c r="D21" s="17"/>
    </row>
    <row r="22" spans="2:17">
      <c r="B22" s="33"/>
      <c r="E22" s="32"/>
    </row>
    <row r="25" spans="2:17">
      <c r="Q25" s="8"/>
    </row>
    <row r="34" spans="17:17">
      <c r="Q34" s="8"/>
    </row>
    <row r="44" spans="17:17">
      <c r="Q44" s="8"/>
    </row>
  </sheetData>
  <sheetProtection algorithmName="SHA-512" hashValue="ZaMc1lWz0OT9UF84ttdttXaN9GzcRrbADM5bEf80eNUC0Rp3jTTNgx5bMdPVIyQ18V1SNjIX+0RJExKxGKExpw==" saltValue="PMjk4xxaS6iNHq2dUd4rSQ=="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sqref="A1:D3"/>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87</v>
      </c>
      <c r="B1" s="87"/>
      <c r="C1" s="87"/>
      <c r="D1" s="87"/>
      <c r="E1" s="61"/>
    </row>
    <row r="2" spans="1:5">
      <c r="A2" s="87"/>
      <c r="B2" s="87"/>
      <c r="C2" s="87"/>
      <c r="D2" s="87"/>
      <c r="E2" s="59"/>
    </row>
    <row r="3" spans="1:5">
      <c r="A3" s="87"/>
      <c r="B3" s="87"/>
      <c r="C3" s="87"/>
      <c r="D3" s="87"/>
      <c r="E3" s="59"/>
    </row>
    <row r="4" spans="1:5" ht="14.4" customHeight="1"/>
    <row r="5" spans="1:5" ht="14.4" customHeight="1">
      <c r="A5" s="1"/>
    </row>
    <row r="6" spans="1:5" ht="14.4" customHeight="1">
      <c r="A6" s="1" t="s">
        <v>111</v>
      </c>
      <c r="B6" s="2"/>
      <c r="C6" s="1"/>
      <c r="D6" s="1"/>
    </row>
    <row r="7" spans="1:5" ht="14.4" customHeight="1"/>
    <row r="8" spans="1:5" ht="14.4" customHeight="1">
      <c r="A8" s="1" t="s">
        <v>30</v>
      </c>
    </row>
    <row r="9" spans="1:5" ht="14.4" customHeight="1">
      <c r="A9" s="43" t="s">
        <v>32</v>
      </c>
      <c r="B9" s="44" t="s">
        <v>33</v>
      </c>
      <c r="C9" s="4"/>
      <c r="D9" s="4"/>
    </row>
    <row r="10" spans="1:5" ht="14.4" customHeight="1">
      <c r="A10" s="21" t="s">
        <v>15</v>
      </c>
      <c r="B10" s="58">
        <v>4.2729999999999997</v>
      </c>
      <c r="C10" s="5"/>
      <c r="D10" s="5"/>
    </row>
    <row r="11" spans="1:5" ht="14.4" customHeight="1">
      <c r="A11" s="31"/>
      <c r="B11" s="5"/>
      <c r="C11" s="5"/>
      <c r="D11" s="5"/>
    </row>
    <row r="12" spans="1:5" ht="14.4" customHeight="1">
      <c r="A12" s="1" t="s">
        <v>80</v>
      </c>
    </row>
    <row r="13" spans="1:5" ht="57.6">
      <c r="A13" s="45" t="s">
        <v>93</v>
      </c>
      <c r="B13" s="45" t="s">
        <v>107</v>
      </c>
      <c r="C13" s="46" t="s">
        <v>105</v>
      </c>
      <c r="D13" s="47" t="s">
        <v>106</v>
      </c>
    </row>
    <row r="14" spans="1:5" ht="14.4" customHeight="1">
      <c r="A14" s="7" t="s">
        <v>45</v>
      </c>
      <c r="B14" s="7"/>
      <c r="C14" s="7"/>
      <c r="D14" s="7"/>
    </row>
    <row r="15" spans="1:5" ht="14.4" customHeight="1">
      <c r="A15" s="9" t="s">
        <v>46</v>
      </c>
      <c r="B15" s="48">
        <v>8250312.4810100002</v>
      </c>
      <c r="C15" s="60">
        <v>0</v>
      </c>
      <c r="D15" s="60">
        <v>0</v>
      </c>
    </row>
    <row r="16" spans="1:5">
      <c r="B16" s="17"/>
    </row>
    <row r="17" spans="2:3">
      <c r="B17" s="17"/>
      <c r="C17" s="17"/>
    </row>
    <row r="18" spans="2:3">
      <c r="C18" s="17"/>
    </row>
    <row r="19" spans="2:3">
      <c r="C19" s="17"/>
    </row>
    <row r="22" spans="2:3">
      <c r="C22" s="17"/>
    </row>
  </sheetData>
  <sheetProtection algorithmName="SHA-512" hashValue="/JLVJi48Vt654eo8XL8wXc6aUMnlprF7ZwuzBvrAAyvFucbIx0mGOXWF+RflAfVpzNgejikNQTE6QdYUQpOPCQ==" saltValue="GWGD5bYPfloGbKs3vtHi9w==" spinCount="100000" sheet="1" objects="1" scenarios="1"/>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F3B4CDF3-1B98-4D23-94A9-7DAB8A5363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2025-03-28T12:39:19Z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ies>
</file>